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9320" windowHeight="101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9" i="1" l="1"/>
  <c r="D18" i="1" s="1"/>
  <c r="C23" i="1"/>
  <c r="D22" i="1" s="1"/>
  <c r="D21" i="1" l="1"/>
  <c r="D20" i="1"/>
  <c r="D5" i="1"/>
  <c r="D7" i="1"/>
  <c r="D9" i="1"/>
  <c r="D11" i="1"/>
  <c r="D13" i="1"/>
  <c r="D15" i="1"/>
  <c r="D17" i="1"/>
  <c r="D4" i="1"/>
  <c r="D6" i="1"/>
  <c r="D8" i="1"/>
  <c r="D10" i="1"/>
  <c r="D12" i="1"/>
  <c r="D14" i="1"/>
  <c r="D16" i="1"/>
  <c r="D23" i="1" l="1"/>
  <c r="D19" i="1"/>
</calcChain>
</file>

<file path=xl/sharedStrings.xml><?xml version="1.0" encoding="utf-8"?>
<sst xmlns="http://schemas.openxmlformats.org/spreadsheetml/2006/main" count="25" uniqueCount="25">
  <si>
    <t>ت</t>
  </si>
  <si>
    <t>المحافظة</t>
  </si>
  <si>
    <t>عدد السكان</t>
  </si>
  <si>
    <t>الاهمية النسبية %</t>
  </si>
  <si>
    <t>بغداد</t>
  </si>
  <si>
    <t>نينوى</t>
  </si>
  <si>
    <t>كركوك</t>
  </si>
  <si>
    <t>ديالى</t>
  </si>
  <si>
    <t>الانبار</t>
  </si>
  <si>
    <t>كربلاء المقدسة</t>
  </si>
  <si>
    <t>واسط</t>
  </si>
  <si>
    <t>صلاح الدين</t>
  </si>
  <si>
    <t>النجف الاشرف</t>
  </si>
  <si>
    <t>بابل</t>
  </si>
  <si>
    <t>القادسية</t>
  </si>
  <si>
    <t>المثنى</t>
  </si>
  <si>
    <t>ذي قار</t>
  </si>
  <si>
    <t>ميسان</t>
  </si>
  <si>
    <t>البصرة</t>
  </si>
  <si>
    <t>المجموع</t>
  </si>
  <si>
    <t>دهوك</t>
  </si>
  <si>
    <t>السليمانية</t>
  </si>
  <si>
    <t>اربيل</t>
  </si>
  <si>
    <t>مجموع اقليم كردستان</t>
  </si>
  <si>
    <t>جدول يوضح الاهمية النسبية حسب عدد السكان لعام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</si>
</sst>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abSelected="1" workbookViewId="0">
      <selection sqref="A1:D1"/>
    </sheetView>
  </sheetViews>
  <sheetFormatPr defaultRowHeight="14.25" x14ac:dyDescent="0.2"/>
  <cols>
    <col min="1" max="1" width="4.125" customWidth="1"/>
    <col min="2" max="2" width="25.75" customWidth="1"/>
    <col min="3" max="3" width="23.875" style="5" customWidth="1"/>
    <col min="4" max="4" width="22.625" style="7" customWidth="1"/>
    <col min="5" max="5" width="16" style="5" customWidth="1"/>
    <col min="6" max="6" width="16.125" style="5" customWidth="1"/>
    <col min="7" max="7" width="17.375" style="5" customWidth="1"/>
  </cols>
  <sheetData>
    <row r="1" spans="1:7" ht="31.5" customHeight="1" x14ac:dyDescent="0.2">
      <c r="A1" s="19" t="s">
        <v>24</v>
      </c>
      <c r="B1" s="19"/>
      <c r="C1" s="19"/>
      <c r="D1" s="19"/>
      <c r="E1" s="12"/>
      <c r="F1" s="12"/>
      <c r="G1" s="12"/>
    </row>
    <row r="2" spans="1:7" ht="21.75" customHeight="1" x14ac:dyDescent="0.2">
      <c r="A2" s="9"/>
      <c r="B2" s="9"/>
      <c r="C2" s="9"/>
      <c r="D2" s="9"/>
      <c r="E2" s="12"/>
      <c r="F2" s="12"/>
      <c r="G2" s="14"/>
    </row>
    <row r="3" spans="1:7" ht="55.5" customHeight="1" x14ac:dyDescent="0.2">
      <c r="A3" s="1" t="s">
        <v>0</v>
      </c>
      <c r="B3" s="1" t="s">
        <v>1</v>
      </c>
      <c r="C3" s="1" t="s">
        <v>2</v>
      </c>
      <c r="D3" s="8" t="s">
        <v>3</v>
      </c>
      <c r="E3" s="15"/>
      <c r="F3" s="16"/>
      <c r="G3" s="16"/>
    </row>
    <row r="4" spans="1:7" ht="27.75" customHeight="1" x14ac:dyDescent="0.2">
      <c r="A4" s="3">
        <v>1</v>
      </c>
      <c r="B4" s="2" t="s">
        <v>4</v>
      </c>
      <c r="C4" s="2">
        <v>7722975</v>
      </c>
      <c r="D4" s="6">
        <f>C4/C19*100</f>
        <v>25.047474572012096</v>
      </c>
      <c r="E4" s="13"/>
      <c r="F4" s="13"/>
      <c r="G4" s="13"/>
    </row>
    <row r="5" spans="1:7" ht="25.5" customHeight="1" x14ac:dyDescent="0.2">
      <c r="A5" s="3">
        <v>2</v>
      </c>
      <c r="B5" s="2" t="s">
        <v>5</v>
      </c>
      <c r="C5" s="2">
        <v>3604684</v>
      </c>
      <c r="D5" s="6">
        <f>C5/C19*100</f>
        <v>11.690861465968599</v>
      </c>
      <c r="E5" s="10"/>
      <c r="F5" s="10"/>
      <c r="G5" s="10"/>
    </row>
    <row r="6" spans="1:7" ht="24" customHeight="1" x14ac:dyDescent="0.2">
      <c r="A6" s="3">
        <v>3</v>
      </c>
      <c r="B6" s="2" t="s">
        <v>6</v>
      </c>
      <c r="C6" s="2">
        <v>1412130</v>
      </c>
      <c r="D6" s="6">
        <f>C6/C19*100</f>
        <v>4.57987890254409</v>
      </c>
      <c r="E6" s="10"/>
      <c r="F6" s="10"/>
      <c r="G6" s="10"/>
    </row>
    <row r="7" spans="1:7" ht="24" customHeight="1" x14ac:dyDescent="0.2">
      <c r="A7" s="3">
        <v>4</v>
      </c>
      <c r="B7" s="2" t="s">
        <v>7</v>
      </c>
      <c r="C7" s="2">
        <v>1524291</v>
      </c>
      <c r="D7" s="6">
        <f>C7/C19*100</f>
        <v>4.9436441349152229</v>
      </c>
      <c r="E7" s="10"/>
      <c r="F7" s="10"/>
      <c r="G7" s="10"/>
    </row>
    <row r="8" spans="1:7" ht="22.5" customHeight="1" x14ac:dyDescent="0.2">
      <c r="A8" s="3">
        <v>5</v>
      </c>
      <c r="B8" s="2" t="s">
        <v>8</v>
      </c>
      <c r="C8" s="2">
        <v>1638055</v>
      </c>
      <c r="D8" s="6">
        <f>C8/C19*100</f>
        <v>5.3126082837322759</v>
      </c>
      <c r="E8" s="10"/>
      <c r="F8" s="10"/>
      <c r="G8" s="10"/>
    </row>
    <row r="9" spans="1:7" ht="22.5" customHeight="1" x14ac:dyDescent="0.2">
      <c r="A9" s="3">
        <v>6</v>
      </c>
      <c r="B9" s="2" t="s">
        <v>9</v>
      </c>
      <c r="C9" s="2">
        <v>1135121</v>
      </c>
      <c r="D9" s="6">
        <f>C9/C19*100</f>
        <v>3.6814717623269453</v>
      </c>
      <c r="E9" s="10"/>
      <c r="F9" s="10"/>
      <c r="G9" s="10"/>
    </row>
    <row r="10" spans="1:7" ht="25.5" customHeight="1" x14ac:dyDescent="0.2">
      <c r="A10" s="3">
        <v>7</v>
      </c>
      <c r="B10" s="2" t="s">
        <v>10</v>
      </c>
      <c r="C10" s="2">
        <v>1263798</v>
      </c>
      <c r="D10" s="6">
        <f>C10/C19*100</f>
        <v>4.0988023746237356</v>
      </c>
      <c r="E10" s="11"/>
      <c r="F10" s="11"/>
      <c r="G10" s="11"/>
    </row>
    <row r="11" spans="1:7" ht="27.75" customHeight="1" x14ac:dyDescent="0.2">
      <c r="A11" s="3">
        <v>8</v>
      </c>
      <c r="B11" s="2" t="s">
        <v>11</v>
      </c>
      <c r="C11" s="2">
        <v>1426477</v>
      </c>
      <c r="D11" s="6">
        <f>C11/C19*100</f>
        <v>4.6264096912213359</v>
      </c>
    </row>
    <row r="12" spans="1:7" ht="24.75" customHeight="1" x14ac:dyDescent="0.2">
      <c r="A12" s="3">
        <v>9</v>
      </c>
      <c r="B12" s="2" t="s">
        <v>12</v>
      </c>
      <c r="C12" s="2">
        <v>1392268</v>
      </c>
      <c r="D12" s="6">
        <f>C12/C19*100</f>
        <v>4.5154616358885198</v>
      </c>
    </row>
    <row r="13" spans="1:7" ht="23.25" customHeight="1" x14ac:dyDescent="0.2">
      <c r="A13" s="3">
        <v>10</v>
      </c>
      <c r="B13" s="2" t="s">
        <v>13</v>
      </c>
      <c r="C13" s="2">
        <v>1877068</v>
      </c>
      <c r="D13" s="6">
        <f>C13/C19*100</f>
        <v>6.0877852122967635</v>
      </c>
    </row>
    <row r="14" spans="1:7" ht="24.75" customHeight="1" x14ac:dyDescent="0.2">
      <c r="A14" s="3">
        <v>11</v>
      </c>
      <c r="B14" s="2" t="s">
        <v>14</v>
      </c>
      <c r="C14" s="2">
        <v>1221549</v>
      </c>
      <c r="D14" s="6">
        <f>C14/C19*100</f>
        <v>3.9617786560188017</v>
      </c>
    </row>
    <row r="15" spans="1:7" ht="27.75" customHeight="1" x14ac:dyDescent="0.2">
      <c r="A15" s="3">
        <v>12</v>
      </c>
      <c r="B15" s="2" t="s">
        <v>15</v>
      </c>
      <c r="C15" s="2">
        <v>802489</v>
      </c>
      <c r="D15" s="6">
        <f>C15/C19*100</f>
        <v>2.6026657890022191</v>
      </c>
    </row>
    <row r="16" spans="1:7" ht="27.75" customHeight="1" x14ac:dyDescent="0.2">
      <c r="A16" s="3">
        <v>13</v>
      </c>
      <c r="B16" s="2" t="s">
        <v>16</v>
      </c>
      <c r="C16" s="2">
        <v>2016715</v>
      </c>
      <c r="D16" s="6">
        <f>C16/C19*100</f>
        <v>6.5406941860481709</v>
      </c>
    </row>
    <row r="17" spans="1:4" ht="27.75" customHeight="1" x14ac:dyDescent="0.2">
      <c r="A17" s="3">
        <v>14</v>
      </c>
      <c r="B17" s="2" t="s">
        <v>17</v>
      </c>
      <c r="C17" s="2">
        <v>1082070</v>
      </c>
      <c r="D17" s="6">
        <f>C17/C19*100</f>
        <v>3.5094145468730806</v>
      </c>
    </row>
    <row r="18" spans="1:4" ht="27.75" customHeight="1" x14ac:dyDescent="0.2">
      <c r="A18" s="3">
        <v>15</v>
      </c>
      <c r="B18" s="2" t="s">
        <v>18</v>
      </c>
      <c r="C18" s="2">
        <v>2713658</v>
      </c>
      <c r="D18" s="6">
        <f>C18/C19*100</f>
        <v>8.8010487865281437</v>
      </c>
    </row>
    <row r="19" spans="1:4" ht="24.75" customHeight="1" x14ac:dyDescent="0.2">
      <c r="A19" s="4">
        <v>16</v>
      </c>
      <c r="B19" s="4" t="s">
        <v>19</v>
      </c>
      <c r="C19" s="4">
        <f>SUM(C4:C18)</f>
        <v>30833348</v>
      </c>
      <c r="D19" s="4">
        <f>SUM(D4:D18)</f>
        <v>99.999999999999986</v>
      </c>
    </row>
    <row r="20" spans="1:4" ht="21" customHeight="1" x14ac:dyDescent="0.2">
      <c r="A20" s="3">
        <v>17</v>
      </c>
      <c r="B20" s="2" t="s">
        <v>20</v>
      </c>
      <c r="C20" s="2">
        <v>1082358</v>
      </c>
      <c r="D20" s="6">
        <f>C20/C23*100</f>
        <v>24.327435169836768</v>
      </c>
    </row>
    <row r="21" spans="1:4" ht="24" customHeight="1" x14ac:dyDescent="0.2">
      <c r="A21" s="3">
        <v>18</v>
      </c>
      <c r="B21" s="2" t="s">
        <v>21</v>
      </c>
      <c r="C21" s="2">
        <v>1769863</v>
      </c>
      <c r="D21" s="6">
        <f>C21/C23*100</f>
        <v>39.780024162054332</v>
      </c>
    </row>
    <row r="22" spans="1:4" ht="18.75" customHeight="1" x14ac:dyDescent="0.2">
      <c r="A22" s="3">
        <v>19</v>
      </c>
      <c r="B22" s="2" t="s">
        <v>22</v>
      </c>
      <c r="C22" s="2">
        <v>1596904</v>
      </c>
      <c r="D22" s="6">
        <f>C22/C23*100</f>
        <v>35.892540668108893</v>
      </c>
    </row>
    <row r="23" spans="1:4" ht="36.75" customHeight="1" x14ac:dyDescent="0.2">
      <c r="A23" s="17">
        <v>20</v>
      </c>
      <c r="B23" s="18" t="s">
        <v>23</v>
      </c>
      <c r="C23" s="17">
        <f>SUM(C20:C22)</f>
        <v>4449125</v>
      </c>
      <c r="D23" s="17">
        <f>SUM(D20:D22)</f>
        <v>100</v>
      </c>
    </row>
    <row r="24" spans="1:4" ht="6.75" customHeight="1" x14ac:dyDescent="0.2"/>
    <row r="25" spans="1:4" ht="48" customHeight="1" x14ac:dyDescent="0.2">
      <c r="A25" s="20"/>
      <c r="B25" s="20"/>
      <c r="C25" s="20"/>
      <c r="D25" s="20"/>
    </row>
    <row r="26" spans="1:4" x14ac:dyDescent="0.2">
      <c r="B26" s="10"/>
      <c r="C26" s="10"/>
      <c r="D26" s="10"/>
    </row>
    <row r="27" spans="1:4" x14ac:dyDescent="0.2">
      <c r="B27" s="10"/>
      <c r="C27" s="10"/>
      <c r="D27" s="10"/>
    </row>
    <row r="28" spans="1:4" x14ac:dyDescent="0.2">
      <c r="B28" s="10"/>
      <c r="C28" s="10"/>
      <c r="D28" s="10"/>
    </row>
    <row r="29" spans="1:4" x14ac:dyDescent="0.2">
      <c r="B29" s="10"/>
      <c r="C29" s="10"/>
      <c r="D29" s="10"/>
    </row>
    <row r="30" spans="1:4" x14ac:dyDescent="0.2">
      <c r="B30" s="10"/>
      <c r="C30" s="10"/>
      <c r="D30" s="10"/>
    </row>
    <row r="31" spans="1:4" ht="49.5" customHeight="1" x14ac:dyDescent="0.2">
      <c r="B31" s="21"/>
      <c r="C31" s="21"/>
      <c r="D31" s="21"/>
    </row>
  </sheetData>
  <sheetProtection password="DB3A" sheet="1" formatCells="0" formatColumns="0" formatRows="0" insertColumns="0" insertRows="0" insertHyperlinks="0" deleteColumns="0" deleteRows="0" sort="0" autoFilter="0" pivotTables="0"/>
  <mergeCells count="3">
    <mergeCell ref="A1:D1"/>
    <mergeCell ref="A25:D25"/>
    <mergeCell ref="B31:D31"/>
  </mergeCells>
  <pageMargins left="0.17" right="0.84" top="0.28000000000000003" bottom="0.39" header="0.2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VMCDCHTSR4DK-1797567310-1367</_dlc_DocId>
    <_dlc_DocIdUrl xmlns="536e90f3-28f6-43a2-9886-69104c66b47c">
      <Url>http://cms-mof/_layouts/DocIdRedir.aspx?ID=VMCDCHTSR4DK-1797567310-1367</Url>
      <Description>VMCDCHTSR4DK-1797567310-1367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2161A4-B029-4494-8053-53CC77E57100}"/>
</file>

<file path=customXml/itemProps2.xml><?xml version="1.0" encoding="utf-8"?>
<ds:datastoreItem xmlns:ds="http://schemas.openxmlformats.org/officeDocument/2006/customXml" ds:itemID="{D178B6F6-F319-44AE-BE3F-DFA5D42FD8C0}"/>
</file>

<file path=customXml/itemProps3.xml><?xml version="1.0" encoding="utf-8"?>
<ds:datastoreItem xmlns:ds="http://schemas.openxmlformats.org/officeDocument/2006/customXml" ds:itemID="{AE59918E-EE67-439E-A2BD-5EAF894867BD}"/>
</file>

<file path=customXml/itemProps4.xml><?xml version="1.0" encoding="utf-8"?>
<ds:datastoreItem xmlns:ds="http://schemas.openxmlformats.org/officeDocument/2006/customXml" ds:itemID="{CBE04DD7-C4A3-405C-B6A4-E0BBFDC73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taif</dc:creator>
  <cp:lastModifiedBy>Ammar Naif</cp:lastModifiedBy>
  <cp:lastPrinted>2015-02-25T03:48:44Z</cp:lastPrinted>
  <dcterms:created xsi:type="dcterms:W3CDTF">2014-11-24T05:38:46Z</dcterms:created>
  <dcterms:modified xsi:type="dcterms:W3CDTF">2015-03-08T06:13:22Z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fdb50ad6-9fda-4397-8308-fc740e42b7b6</vt:lpwstr>
  </property>
</Properties>
</file>